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Hoja1!$A$1:$I$41</definedName>
  </definedName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E32" i="1"/>
  <c r="D32" i="1"/>
  <c r="H30" i="1"/>
  <c r="H29" i="1"/>
  <c r="H28" i="1"/>
  <c r="G27" i="1"/>
  <c r="F27" i="1"/>
  <c r="E27" i="1"/>
  <c r="D27" i="1"/>
  <c r="H27" i="1" s="1"/>
  <c r="H23" i="1"/>
  <c r="H22" i="1"/>
  <c r="H21" i="1"/>
  <c r="H20" i="1"/>
  <c r="G19" i="1"/>
  <c r="F19" i="1"/>
  <c r="E19" i="1"/>
  <c r="D19" i="1"/>
  <c r="H17" i="1"/>
  <c r="H16" i="1"/>
  <c r="H15" i="1"/>
  <c r="G14" i="1"/>
  <c r="F14" i="1"/>
  <c r="E14" i="1"/>
  <c r="E25" i="1" s="1"/>
  <c r="E38" i="1" s="1"/>
  <c r="D14" i="1"/>
  <c r="D25" i="1" s="1"/>
  <c r="H12" i="1"/>
  <c r="F25" i="1" l="1"/>
  <c r="F38" i="1"/>
  <c r="G25" i="1"/>
  <c r="G38" i="1" s="1"/>
  <c r="H19" i="1"/>
  <c r="H32" i="1"/>
  <c r="D38" i="1"/>
  <c r="H38" i="1" s="1"/>
  <c r="H14" i="1"/>
  <c r="H25" i="1" l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<sst xmlns="http://schemas.openxmlformats.org/spreadsheetml/2006/main" count="35" uniqueCount="27">
  <si>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</si>
  <si>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31 de diciembre del 2017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</si>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</sst>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5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/>
    <xf numFmtId="4" fontId="0" fillId="0" borderId="0" xfId="0" applyNumberFormat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B12" sqref="B12:C12"/>
    </sheetView>
  </sheetViews>
  <sheetFormatPr baseColWidth="10" defaultColWidth="11.44140625" defaultRowHeight="13.2" x14ac:dyDescent="0.25"/>
  <cols>
    <col min="1" max="1" width="3.6640625" style="53" customWidth="1"/>
    <col min="2" max="2" width="11.6640625" style="54" customWidth="1"/>
    <col min="3" max="3" width="57.44140625" style="54" customWidth="1"/>
    <col min="4" max="6" width="18.6640625" style="55" customWidth="1"/>
    <col min="7" max="7" width="15.88671875" style="55" customWidth="1"/>
    <col min="8" max="8" width="16.109375" style="55" customWidth="1"/>
    <col min="9" max="9" width="3.33203125" style="53" customWidth="1"/>
    <col min="10" max="10" width="11.44140625" style="6"/>
    <col min="11" max="11" width="14" style="6" customWidth="1"/>
    <col min="12" max="16384" width="11.44140625" style="6"/>
  </cols>
  <sheetData>
    <row r="1" spans="1:10" s="4" customFormat="1" x14ac:dyDescent="0.25">
      <c r="A1" s="1"/>
      <c r="B1" s="2"/>
      <c r="C1" s="3"/>
      <c r="D1" s="3"/>
      <c r="E1" s="3"/>
      <c r="F1" s="3"/>
      <c r="G1" s="3"/>
      <c r="H1" s="2"/>
      <c r="I1" s="2"/>
    </row>
    <row r="2" spans="1:10" x14ac:dyDescent="0.25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x14ac:dyDescent="0.25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x14ac:dyDescent="0.25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x14ac:dyDescent="0.25">
      <c r="A5" s="9"/>
      <c r="B5" s="10"/>
      <c r="C5" s="11"/>
      <c r="D5" s="11"/>
      <c r="E5" s="11"/>
      <c r="F5" s="11"/>
      <c r="G5" s="11"/>
      <c r="H5" s="11"/>
      <c r="I5" s="11"/>
    </row>
    <row r="6" spans="1:10" x14ac:dyDescent="0.25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x14ac:dyDescent="0.25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6" x14ac:dyDescent="0.25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x14ac:dyDescent="0.25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x14ac:dyDescent="0.25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5">
      <c r="A12" s="28"/>
      <c r="B12" s="29" t="s">
        <v>12</v>
      </c>
      <c r="C12" s="29"/>
      <c r="D12" s="30">
        <v>0.69</v>
      </c>
      <c r="E12" s="30">
        <v>1.61</v>
      </c>
      <c r="F12" s="30">
        <v>0</v>
      </c>
      <c r="G12" s="30">
        <v>0</v>
      </c>
      <c r="H12" s="30">
        <f>SUM(D12:G12)</f>
        <v>2.2999999999999998</v>
      </c>
      <c r="I12" s="27"/>
    </row>
    <row r="13" spans="1:10" x14ac:dyDescent="0.25">
      <c r="A13" s="28"/>
      <c r="B13" s="31"/>
      <c r="C13" s="23"/>
      <c r="D13" s="32"/>
      <c r="E13" s="32"/>
      <c r="F13" s="32"/>
      <c r="G13" s="32"/>
      <c r="H13" s="32"/>
      <c r="I13" s="27"/>
    </row>
    <row r="14" spans="1:10" x14ac:dyDescent="0.25">
      <c r="A14" s="28"/>
      <c r="B14" s="33" t="s">
        <v>13</v>
      </c>
      <c r="C14" s="33"/>
      <c r="D14" s="30">
        <f>SUM(D15:D17)</f>
        <v>127936466.83000001</v>
      </c>
      <c r="E14" s="30">
        <f>SUM(E15:E17)</f>
        <v>0</v>
      </c>
      <c r="F14" s="30">
        <f>SUM(F15:F17)</f>
        <v>0</v>
      </c>
      <c r="G14" s="30">
        <f>SUM(G15:G17)</f>
        <v>0</v>
      </c>
      <c r="H14" s="30">
        <f>SUM(D14:G14)</f>
        <v>127936466.83000001</v>
      </c>
      <c r="I14" s="27"/>
    </row>
    <row r="15" spans="1:10" x14ac:dyDescent="0.25">
      <c r="A15" s="20"/>
      <c r="B15" s="34" t="s">
        <v>14</v>
      </c>
      <c r="C15" s="34"/>
      <c r="D15" s="35">
        <v>127799302.40000001</v>
      </c>
      <c r="E15" s="36">
        <v>0</v>
      </c>
      <c r="F15" s="36">
        <v>0</v>
      </c>
      <c r="G15" s="36">
        <v>0</v>
      </c>
      <c r="H15" s="32">
        <f t="shared" ref="H15:H23" si="0">SUM(D15:G15)</f>
        <v>127799302.40000001</v>
      </c>
      <c r="I15" s="27"/>
    </row>
    <row r="16" spans="1:10" x14ac:dyDescent="0.25">
      <c r="A16" s="20"/>
      <c r="B16" s="34" t="s">
        <v>15</v>
      </c>
      <c r="C16" s="34"/>
      <c r="D16" s="37">
        <v>137164.43</v>
      </c>
      <c r="E16" s="38">
        <v>0</v>
      </c>
      <c r="F16" s="36">
        <v>0</v>
      </c>
      <c r="G16" s="36">
        <v>0</v>
      </c>
      <c r="H16" s="32">
        <f t="shared" si="0"/>
        <v>137164.43</v>
      </c>
      <c r="I16" s="27"/>
    </row>
    <row r="17" spans="1:11" x14ac:dyDescent="0.25">
      <c r="A17" s="20"/>
      <c r="B17" s="34" t="s">
        <v>16</v>
      </c>
      <c r="C17" s="34"/>
      <c r="D17" s="38">
        <v>0</v>
      </c>
      <c r="E17" s="38">
        <v>0</v>
      </c>
      <c r="F17" s="36">
        <v>0</v>
      </c>
      <c r="G17" s="36">
        <v>0</v>
      </c>
      <c r="H17" s="32">
        <f t="shared" si="0"/>
        <v>0</v>
      </c>
      <c r="I17" s="27"/>
    </row>
    <row r="18" spans="1:11" ht="9.9" customHeight="1" x14ac:dyDescent="0.25">
      <c r="A18" s="28"/>
      <c r="B18" s="31"/>
      <c r="C18" s="23"/>
      <c r="D18" s="39"/>
      <c r="E18" s="39"/>
      <c r="F18" s="32"/>
      <c r="G18" s="32"/>
      <c r="H18" s="32"/>
      <c r="I18" s="27"/>
    </row>
    <row r="19" spans="1:11" x14ac:dyDescent="0.25">
      <c r="A19" s="28"/>
      <c r="B19" s="33" t="s">
        <v>17</v>
      </c>
      <c r="C19" s="33"/>
      <c r="D19" s="40">
        <f>SUM(D20:D23)</f>
        <v>0</v>
      </c>
      <c r="E19" s="40">
        <f>SUM(E20:E23)</f>
        <v>-12908789.719999999</v>
      </c>
      <c r="F19" s="30">
        <f>SUM(F20:F23)</f>
        <v>0</v>
      </c>
      <c r="G19" s="30">
        <f>SUM(G20:G23)</f>
        <v>0</v>
      </c>
      <c r="H19" s="30">
        <f t="shared" si="0"/>
        <v>-12908789.719999999</v>
      </c>
      <c r="I19" s="27"/>
    </row>
    <row r="20" spans="1:11" x14ac:dyDescent="0.25">
      <c r="A20" s="20"/>
      <c r="B20" s="34" t="s">
        <v>18</v>
      </c>
      <c r="C20" s="34"/>
      <c r="D20" s="38">
        <v>0</v>
      </c>
      <c r="E20" s="37">
        <v>-3022274.63</v>
      </c>
      <c r="F20" s="38">
        <v>0</v>
      </c>
      <c r="G20" s="38">
        <v>0</v>
      </c>
      <c r="H20" s="39">
        <f t="shared" si="0"/>
        <v>-3022274.63</v>
      </c>
      <c r="I20" s="27"/>
    </row>
    <row r="21" spans="1:11" x14ac:dyDescent="0.25">
      <c r="A21" s="20"/>
      <c r="B21" s="34" t="s">
        <v>19</v>
      </c>
      <c r="C21" s="34"/>
      <c r="D21" s="38">
        <v>0</v>
      </c>
      <c r="E21" s="37">
        <v>-9886515.0899999999</v>
      </c>
      <c r="F21" s="36">
        <v>0</v>
      </c>
      <c r="G21" s="36">
        <v>0</v>
      </c>
      <c r="H21" s="32">
        <f t="shared" si="0"/>
        <v>-9886515.0899999999</v>
      </c>
      <c r="I21" s="27"/>
    </row>
    <row r="22" spans="1:11" x14ac:dyDescent="0.25">
      <c r="A22" s="20"/>
      <c r="B22" s="34" t="s">
        <v>20</v>
      </c>
      <c r="C22" s="34"/>
      <c r="D22" s="36">
        <v>0</v>
      </c>
      <c r="E22" s="36">
        <v>0</v>
      </c>
      <c r="F22" s="36">
        <v>0</v>
      </c>
      <c r="G22" s="36">
        <v>0</v>
      </c>
      <c r="H22" s="32">
        <f t="shared" si="0"/>
        <v>0</v>
      </c>
      <c r="I22" s="27"/>
    </row>
    <row r="23" spans="1:11" x14ac:dyDescent="0.25">
      <c r="A23" s="20"/>
      <c r="B23" s="34" t="s">
        <v>21</v>
      </c>
      <c r="C23" s="34"/>
      <c r="D23" s="36">
        <v>0</v>
      </c>
      <c r="E23" s="36">
        <v>0</v>
      </c>
      <c r="F23" s="36">
        <v>0</v>
      </c>
      <c r="G23" s="36">
        <v>0</v>
      </c>
      <c r="H23" s="32">
        <f t="shared" si="0"/>
        <v>0</v>
      </c>
      <c r="I23" s="27"/>
    </row>
    <row r="24" spans="1:11" ht="9.9" customHeight="1" x14ac:dyDescent="0.25">
      <c r="A24" s="28"/>
      <c r="B24" s="31"/>
      <c r="C24" s="23"/>
      <c r="D24" s="32"/>
      <c r="E24" s="32"/>
      <c r="F24" s="32"/>
      <c r="G24" s="32"/>
      <c r="H24" s="32"/>
      <c r="I24" s="27"/>
    </row>
    <row r="25" spans="1:11" ht="13.8" thickBot="1" x14ac:dyDescent="0.3">
      <c r="A25" s="28"/>
      <c r="B25" s="41" t="s">
        <v>22</v>
      </c>
      <c r="C25" s="41"/>
      <c r="D25" s="42">
        <f>D12+D14+D19</f>
        <v>127936467.52000001</v>
      </c>
      <c r="E25" s="42">
        <f>E12+E14+E19</f>
        <v>-12908788.109999999</v>
      </c>
      <c r="F25" s="42">
        <f>F12+F14+F19</f>
        <v>0</v>
      </c>
      <c r="G25" s="42">
        <f>G12+G14+G19</f>
        <v>0</v>
      </c>
      <c r="H25" s="42">
        <f>SUM(D25:G25)</f>
        <v>115027679.41000001</v>
      </c>
      <c r="I25" s="27"/>
      <c r="J25" s="43"/>
    </row>
    <row r="26" spans="1:11" x14ac:dyDescent="0.25">
      <c r="A26" s="20"/>
      <c r="B26" s="23"/>
      <c r="C26" s="25"/>
      <c r="D26" s="32"/>
      <c r="E26" s="32"/>
      <c r="F26" s="32"/>
      <c r="G26" s="32"/>
      <c r="H26" s="32"/>
      <c r="I26" s="27"/>
    </row>
    <row r="27" spans="1:11" x14ac:dyDescent="0.25">
      <c r="A27" s="28"/>
      <c r="B27" s="33" t="s">
        <v>23</v>
      </c>
      <c r="C27" s="33"/>
      <c r="D27" s="44">
        <f>SUM(D28:D30)</f>
        <v>3225754.13</v>
      </c>
      <c r="E27" s="30">
        <f>SUM(E28:E30)</f>
        <v>0</v>
      </c>
      <c r="F27" s="30">
        <f>SUM(F28:F30)</f>
        <v>0</v>
      </c>
      <c r="G27" s="30">
        <f>SUM(G28:G30)</f>
        <v>0</v>
      </c>
      <c r="H27" s="30">
        <f>SUM(D27:G27)</f>
        <v>3225754.13</v>
      </c>
      <c r="I27" s="27"/>
      <c r="K27" s="45"/>
    </row>
    <row r="28" spans="1:11" ht="14.4" x14ac:dyDescent="0.3">
      <c r="A28" s="20"/>
      <c r="B28" s="34" t="s">
        <v>24</v>
      </c>
      <c r="C28" s="34"/>
      <c r="D28" s="46">
        <v>3222995.03</v>
      </c>
      <c r="E28" s="36">
        <v>0</v>
      </c>
      <c r="F28" s="36">
        <v>0</v>
      </c>
      <c r="G28" s="36">
        <v>0</v>
      </c>
      <c r="H28" s="32">
        <f>SUM(D28:G28)</f>
        <v>3222995.03</v>
      </c>
      <c r="I28" s="27"/>
    </row>
    <row r="29" spans="1:11" x14ac:dyDescent="0.25">
      <c r="A29" s="20"/>
      <c r="B29" s="34" t="s">
        <v>15</v>
      </c>
      <c r="C29" s="34"/>
      <c r="D29" s="38">
        <v>2759.1</v>
      </c>
      <c r="E29" s="38">
        <v>0</v>
      </c>
      <c r="F29" s="38">
        <v>0</v>
      </c>
      <c r="G29" s="36">
        <v>0</v>
      </c>
      <c r="H29" s="32">
        <f>SUM(D29:G29)</f>
        <v>2759.1</v>
      </c>
      <c r="I29" s="27"/>
    </row>
    <row r="30" spans="1:11" x14ac:dyDescent="0.25">
      <c r="A30" s="20"/>
      <c r="B30" s="34" t="s">
        <v>16</v>
      </c>
      <c r="C30" s="34"/>
      <c r="D30" s="38">
        <v>0</v>
      </c>
      <c r="E30" s="38">
        <v>0</v>
      </c>
      <c r="F30" s="38">
        <v>0</v>
      </c>
      <c r="G30" s="36">
        <v>0</v>
      </c>
      <c r="H30" s="32">
        <f>SUM(D30:G30)</f>
        <v>0</v>
      </c>
      <c r="I30" s="27"/>
    </row>
    <row r="31" spans="1:11" ht="9.9" customHeight="1" x14ac:dyDescent="0.25">
      <c r="A31" s="28"/>
      <c r="B31" s="31"/>
      <c r="C31" s="23"/>
      <c r="D31" s="39"/>
      <c r="E31" s="39"/>
      <c r="F31" s="39"/>
      <c r="G31" s="32"/>
      <c r="H31" s="32"/>
      <c r="I31" s="27"/>
    </row>
    <row r="32" spans="1:11" x14ac:dyDescent="0.25">
      <c r="A32" s="28" t="s">
        <v>5</v>
      </c>
      <c r="B32" s="33" t="s">
        <v>17</v>
      </c>
      <c r="C32" s="33"/>
      <c r="D32" s="40">
        <f>SUM(D33:D36)</f>
        <v>0</v>
      </c>
      <c r="E32" s="40">
        <f>SUM(E33:E36)</f>
        <v>0</v>
      </c>
      <c r="F32" s="40">
        <f>SUM(F33:F36)</f>
        <v>-4800246.75</v>
      </c>
      <c r="G32" s="30">
        <f>SUM(G33:G36)</f>
        <v>0</v>
      </c>
      <c r="H32" s="30">
        <f>SUM(D32:G32)</f>
        <v>-4800246.75</v>
      </c>
      <c r="I32" s="27"/>
      <c r="K32" s="45"/>
    </row>
    <row r="33" spans="1:11" x14ac:dyDescent="0.25">
      <c r="A33" s="20"/>
      <c r="B33" s="34" t="s">
        <v>18</v>
      </c>
      <c r="C33" s="34"/>
      <c r="D33" s="38">
        <v>0</v>
      </c>
      <c r="E33" s="38">
        <v>0</v>
      </c>
      <c r="F33" s="38">
        <v>-928389.92</v>
      </c>
      <c r="G33" s="38">
        <v>0</v>
      </c>
      <c r="H33" s="39">
        <f>SUM(D33:G33)</f>
        <v>-928389.92</v>
      </c>
      <c r="I33" s="27"/>
      <c r="K33" s="45"/>
    </row>
    <row r="34" spans="1:11" x14ac:dyDescent="0.25">
      <c r="A34" s="20"/>
      <c r="B34" s="34" t="s">
        <v>19</v>
      </c>
      <c r="C34" s="34"/>
      <c r="D34" s="38">
        <v>0</v>
      </c>
      <c r="E34" s="38">
        <v>0</v>
      </c>
      <c r="F34" s="38">
        <v>-3871856.83</v>
      </c>
      <c r="G34" s="36">
        <v>0</v>
      </c>
      <c r="H34" s="32">
        <f>SUM(D34:G34)</f>
        <v>-3871856.83</v>
      </c>
      <c r="I34" s="27"/>
    </row>
    <row r="35" spans="1:11" x14ac:dyDescent="0.25">
      <c r="A35" s="20"/>
      <c r="B35" s="34" t="s">
        <v>20</v>
      </c>
      <c r="C35" s="34"/>
      <c r="D35" s="36">
        <v>0</v>
      </c>
      <c r="E35" s="36">
        <v>0</v>
      </c>
      <c r="F35" s="36">
        <v>0</v>
      </c>
      <c r="G35" s="36">
        <v>0</v>
      </c>
      <c r="H35" s="32">
        <f>SUM(D35:G35)</f>
        <v>0</v>
      </c>
      <c r="I35" s="27"/>
    </row>
    <row r="36" spans="1:11" x14ac:dyDescent="0.25">
      <c r="A36" s="20"/>
      <c r="B36" s="34" t="s">
        <v>21</v>
      </c>
      <c r="C36" s="34"/>
      <c r="D36" s="36">
        <v>0</v>
      </c>
      <c r="E36" s="36">
        <v>0</v>
      </c>
      <c r="F36" s="36">
        <v>0</v>
      </c>
      <c r="G36" s="36">
        <v>0</v>
      </c>
      <c r="H36" s="32">
        <f>SUM(D36:G36)</f>
        <v>0</v>
      </c>
      <c r="I36" s="27"/>
    </row>
    <row r="37" spans="1:11" ht="9.9" customHeight="1" x14ac:dyDescent="0.25">
      <c r="A37" s="28"/>
      <c r="B37" s="31"/>
      <c r="C37" s="23"/>
      <c r="D37" s="32"/>
      <c r="E37" s="32"/>
      <c r="F37" s="32"/>
      <c r="G37" s="32"/>
      <c r="H37" s="32"/>
      <c r="I37" s="27"/>
    </row>
    <row r="38" spans="1:11" x14ac:dyDescent="0.25">
      <c r="A38" s="47"/>
      <c r="B38" s="48" t="s">
        <v>25</v>
      </c>
      <c r="C38" s="48"/>
      <c r="D38" s="49">
        <f>D25+D27+D32</f>
        <v>131162221.65000001</v>
      </c>
      <c r="E38" s="49">
        <f>E25+E27+E32</f>
        <v>-12908788.109999999</v>
      </c>
      <c r="F38" s="49">
        <f>F27+F32</f>
        <v>-4800246.75</v>
      </c>
      <c r="G38" s="49">
        <f>G25+G27+G32</f>
        <v>0</v>
      </c>
      <c r="H38" s="49">
        <f>SUM(D38:G38)</f>
        <v>113453186.79000001</v>
      </c>
      <c r="I38" s="50"/>
      <c r="J38" s="43"/>
    </row>
    <row r="39" spans="1:11" ht="6" customHeight="1" x14ac:dyDescent="0.25">
      <c r="A39" s="51"/>
      <c r="B39" s="51"/>
      <c r="C39" s="51"/>
      <c r="D39" s="51"/>
      <c r="E39" s="51"/>
      <c r="F39" s="51"/>
      <c r="G39" s="51"/>
      <c r="H39" s="51"/>
      <c r="I39" s="52"/>
    </row>
    <row r="40" spans="1:11" ht="6" customHeight="1" x14ac:dyDescent="0.25">
      <c r="D40" s="54"/>
      <c r="E40" s="54"/>
      <c r="I40" s="22"/>
    </row>
    <row r="41" spans="1:11" ht="15" customHeight="1" x14ac:dyDescent="0.25">
      <c r="A41" s="4"/>
      <c r="B41" s="56" t="s">
        <v>26</v>
      </c>
      <c r="C41" s="56"/>
      <c r="D41" s="56"/>
      <c r="E41" s="56"/>
      <c r="F41" s="56"/>
      <c r="G41" s="56"/>
      <c r="H41" s="56"/>
      <c r="I41" s="56"/>
    </row>
  </sheetData>
  <mergeCells count="29">
    <mergeCell ref="B34:C34"/>
    <mergeCell ref="B35:C35"/>
    <mergeCell ref="B36:C36"/>
    <mergeCell ref="B38:C38"/>
    <mergeCell ref="B41:I41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2018-01-29T19:02:49Z</cp:lastPrinted>
  <dcterms:created xsi:type="dcterms:W3CDTF">2018-01-29T19:01:48Z</dcterms:created>
  <dcterms:modified xsi:type="dcterms:W3CDTF">2018-01-29T19:03:20Z</dcterms:modified>
</cp:coreProperties>
</file>